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8770" windowHeight="720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<sst xmlns="http://schemas.openxmlformats.org/spreadsheetml/2006/main" count="134" uniqueCount="131">
  <si>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</si>
  <si>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</si>
  <si>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</si>
  <si>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</si>
  <si>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</si>
  <si>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</si>
  <si>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</si>
  <si>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</si>
  <si>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</si>
  <si>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</si>
  <si>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</si>
  <si>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</si>
  <si>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</si>
  <si>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</si>
  <si>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</si>
  <si>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</si>
  <si>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</si>
  <si>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</si>
  <si>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</si>
  <si>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</si>
  <si>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</si>
  <si>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</si>
  <si>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</si>
  <si>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</si>
  <si>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</si>
  <si>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</si>
  <si>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</si>
  <si>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</si>
  <si>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</si>
  <si>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</si>
  <si>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</si>
  <si>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</si>
  <si>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</si>
  <si>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</si>
  <si>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</si>
  <si>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</si>
  <si>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</si>
  <si>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</si>
  <si>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</si>
  <si>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</si>
  <si>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</si>
  <si>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</si>
  <si>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</si>
  <si>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</si>
  <si>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</si>
  <si>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</si>
  <si>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</si>
  <si>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</si>
  <si>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</si>
  <si>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</si>
  <si>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</si>
  <si>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</si>
  <si>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</si>
  <si>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</si>
  <si>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</si>
  <si>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</si>
  <si>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</si>
  <si>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</si>
  <si>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</si>
  <si>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</si>
  <si>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</si>
  <si>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</si>
  <si>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</si>
  <si>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</si>
  <si>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</si>
  <si>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</si>
  <si>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</si>
  <si>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</si>
  <si>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</si>
  <si>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</si>
  <si>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</si>
  <si>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</si>
  <si>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</si>
  <si>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</si>
  <si>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</si>
  <si>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</si>
  <si>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</si>
  <si>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</si>
  <si>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</si>
  <si>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</si>
  <si>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</si>
  <si>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</si>
  <si>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</si>
  <si>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</si>
  <si>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</si>
  <si>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</si>
  <si>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</si>
  <si>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</si>
  <si>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</si>
  <si>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</si>
  <si>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</si>
  <si>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</si>
  <si>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</si>
  <si>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</si>
  <si>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</si>
  <si>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</si>
  <si>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</si>
  <si>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</si>
  <si>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</si>
  <si>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</si>
  <si>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</si>
  <si>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</si>
  <si>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</si>
  <si>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</si>
  <si>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</si>
  <si>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</si>
  <si>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</si>
  <si>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</si>
  <si>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</si>
  <si>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</si>
  <si>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</si>
  <si>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</si>
  <si>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</si>
  <si>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</si>
  <si>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</si>
  <si>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</si>
  <si>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</si>
  <si>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</si>
  <si>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</si>
  <si>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</si>
  <si>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</si>
  <si>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</si>
  <si>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</si>
  <si>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Al 31 de diciembre de 2022 y al 31 de diciembre de 2021 (b)</t>
  </si>
  <si>
    <t>UNIVERSIDAD TECNOLÓGICA PASO DEL NORTE</t>
  </si>
  <si>
    <t>_______________________________</t>
  </si>
  <si>
    <t>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</si>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</sst>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79" zoomScale="90" zoomScaleNormal="90" workbookViewId="0">
      <selection sqref="A1:G88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124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123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4153116.54</v>
      </c>
      <c r="D9" s="20">
        <f>SUM(D10:D16)</f>
        <v>2615958.87</v>
      </c>
      <c r="E9" s="11" t="s">
        <v>9</v>
      </c>
      <c r="F9" s="20">
        <f>SUM(F10:F18)</f>
        <v>2813990.0599999996</v>
      </c>
      <c r="G9" s="20">
        <f>SUM(G10:G18)</f>
        <v>3992816.7300000004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2929.85</v>
      </c>
      <c r="G10" s="26">
        <v>2929.85</v>
      </c>
    </row>
    <row r="11" spans="2:8" x14ac:dyDescent="0.25">
      <c r="B11" s="12" t="s">
        <v>12</v>
      </c>
      <c r="C11" s="26">
        <v>4153116.54</v>
      </c>
      <c r="D11" s="26">
        <v>2615958.87</v>
      </c>
      <c r="E11" s="13" t="s">
        <v>13</v>
      </c>
      <c r="F11" s="26">
        <v>402235.61</v>
      </c>
      <c r="G11" s="26">
        <v>1148740.2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2383471.3199999998</v>
      </c>
      <c r="G16" s="26">
        <v>2841146.68</v>
      </c>
    </row>
    <row r="17" spans="2:7" ht="24" x14ac:dyDescent="0.25">
      <c r="B17" s="10" t="s">
        <v>24</v>
      </c>
      <c r="C17" s="20">
        <f>SUM(C18:C24)</f>
        <v>19577976.260000002</v>
      </c>
      <c r="D17" s="20">
        <f>SUM(D18:D24)</f>
        <v>20122277.879999999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25353.279999999999</v>
      </c>
      <c r="G18" s="26">
        <v>0</v>
      </c>
    </row>
    <row r="19" spans="2:7" x14ac:dyDescent="0.25">
      <c r="B19" s="12" t="s">
        <v>28</v>
      </c>
      <c r="C19" s="26">
        <v>19577976.260000002</v>
      </c>
      <c r="D19" s="26">
        <v>20122277.879999999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52066.45</v>
      </c>
      <c r="D25" s="20">
        <f>SUM(D26:D30)</f>
        <v>31812.04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52066.45</v>
      </c>
      <c r="D26" s="26">
        <v>31812.04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23783159.25</v>
      </c>
      <c r="D47" s="20">
        <f>SUM(D41,D38,D37,D31,D25,D17,D9)</f>
        <v>22770048.789999999</v>
      </c>
      <c r="E47" s="14" t="s">
        <v>83</v>
      </c>
      <c r="F47" s="20">
        <f>SUM(F42,F38,F31,F27,F26,F23,F19,F9)</f>
        <v>2813990.0599999996</v>
      </c>
      <c r="G47" s="20">
        <f>SUM(G42,G38,G31,G27,G26,G23,G19,G9)</f>
        <v>3992816.7300000004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58739687.18</v>
      </c>
      <c r="D52" s="26">
        <v>58391787.18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24825942.550000001</v>
      </c>
      <c r="D53" s="26">
        <v>21805325.48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1737432.15</v>
      </c>
      <c r="D54" s="26">
        <v>1666092.15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-14634026.050000001</v>
      </c>
      <c r="D55" s="26">
        <v>-14634026.050000001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275233.63</v>
      </c>
      <c r="D56" s="26">
        <v>275233.63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2813990.0599999996</v>
      </c>
      <c r="G59" s="20">
        <f>SUM(G47,G57)</f>
        <v>3992816.7300000004</v>
      </c>
    </row>
    <row r="60" spans="2:7" ht="24" x14ac:dyDescent="0.25">
      <c r="B60" s="4" t="s">
        <v>103</v>
      </c>
      <c r="C60" s="20">
        <f>SUM(C50:C58)</f>
        <v>70944269.460000008</v>
      </c>
      <c r="D60" s="20">
        <f>SUM(D50:D58)</f>
        <v>67504412.390000001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94727428.710000008</v>
      </c>
      <c r="D62" s="20">
        <f>SUM(D47,D60)</f>
        <v>90274461.180000007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88618296.230000004</v>
      </c>
      <c r="G63" s="20">
        <f>SUM(G64:G66)</f>
        <v>85327727.349999994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88618296.230000004</v>
      </c>
      <c r="G66" s="26">
        <v>85327727.349999994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3295142.42</v>
      </c>
      <c r="G68" s="20">
        <f>SUM(G69:G73)</f>
        <v>953917.1</v>
      </c>
    </row>
    <row r="69" spans="2:7" x14ac:dyDescent="0.25">
      <c r="B69" s="15"/>
      <c r="C69" s="23"/>
      <c r="D69" s="23"/>
      <c r="E69" s="11" t="s">
        <v>111</v>
      </c>
      <c r="F69" s="26">
        <v>3295142.42</v>
      </c>
      <c r="G69" s="26">
        <v>953917.1</v>
      </c>
    </row>
    <row r="70" spans="2:7" x14ac:dyDescent="0.25">
      <c r="B70" s="15"/>
      <c r="C70" s="23"/>
      <c r="D70" s="23"/>
      <c r="E70" s="11" t="s">
        <v>112</v>
      </c>
      <c r="F70" s="26">
        <v>0</v>
      </c>
      <c r="G70" s="26">
        <v>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91913438.650000006</v>
      </c>
      <c r="G79" s="20">
        <f>SUM(G63,G68,G75)</f>
        <v>86281644.449999988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94727428.710000008</v>
      </c>
      <c r="G81" s="20">
        <f>SUM(G59,G79)</f>
        <v>90274461.179999992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43" t="s">
        <v>125</v>
      </c>
      <c r="C86" s="44"/>
      <c r="D86" s="44"/>
      <c r="E86" s="44"/>
      <c r="F86" s="43" t="s">
        <v>126</v>
      </c>
    </row>
    <row r="87" spans="2:7" s="29" customFormat="1" x14ac:dyDescent="0.25">
      <c r="B87" s="43" t="s">
        <v>127</v>
      </c>
      <c r="C87" s="44"/>
      <c r="D87" s="44"/>
      <c r="E87" s="44"/>
      <c r="F87" s="43" t="s">
        <v>128</v>
      </c>
    </row>
    <row r="88" spans="2:7" s="29" customFormat="1" x14ac:dyDescent="0.25">
      <c r="B88" s="43" t="s">
        <v>129</v>
      </c>
      <c r="C88" s="44"/>
      <c r="D88" s="44"/>
      <c r="E88" s="44"/>
      <c r="F88" s="43" t="s">
        <v>130</v>
      </c>
    </row>
    <row r="89" spans="2:7" s="29" customFormat="1" x14ac:dyDescent="0.25">
      <c r="B89" s="44"/>
      <c r="C89" s="44"/>
      <c r="D89" s="44"/>
      <c r="E89" s="44"/>
      <c r="F89" s="44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2023-02-02T20:56:51Z</cp:lastPrinted>
  <dcterms:created xsi:type="dcterms:W3CDTF">2020-01-08T19:54:23Z</dcterms:created>
  <dcterms:modified xsi:type="dcterms:W3CDTF">2023-02-02T20:58:03Z</dcterms:modified>
</cp:coreProperties>
</file>